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firstSheet="5" activeTab="10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  <comment ref="C24" authorId="1">
      <text>
        <r>
          <rPr>
            <b/>
            <sz val="9"/>
            <rFont val="Tahoma"/>
            <family val="0"/>
          </rPr>
          <t>Т15</t>
        </r>
      </text>
    </comment>
  </commentList>
</comments>
</file>

<file path=xl/comments1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  <comment ref="C24" authorId="1">
      <text>
        <r>
          <rPr>
            <b/>
            <sz val="9"/>
            <rFont val="Tahoma"/>
            <family val="0"/>
          </rPr>
          <t>Т15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sharedStrings.xml><?xml version="1.0" encoding="utf-8"?>
<sst xmlns="http://schemas.openxmlformats.org/spreadsheetml/2006/main" count="433" uniqueCount="33">
  <si>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</si>
  <si>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</si>
  <si>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</si>
  <si>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</si>
  <si>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</si>
  <si>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</si>
  <si>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</si>
  <si>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</si>
  <si>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</si>
  <si>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</si>
  <si>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</si>
  <si>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</si>
  <si>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</si>
  <si>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</si>
  <si>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</si>
  <si>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</si>
  <si>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</si>
  <si>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</si>
  <si>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</si>
  <si>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</si>
  <si>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</si>
  <si>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</si>
  <si>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</si>
  <si>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</si>
  <si>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</si>
  <si>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</si>
  <si>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</si>
  <si>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</si>
  <si>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</si>
  <si>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</si>
  <si>
    <t>Сентябрь 2022 год</t>
  </si>
  <si>
    <t>Октябрь 2022 год</t>
  </si>
  <si>
    <t>Ноябрь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</si>
</sst>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21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34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31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991.429</v>
      </c>
      <c r="D6" s="19"/>
      <c r="E6" s="20"/>
      <c r="F6" s="14">
        <v>0</v>
      </c>
      <c r="G6" s="20"/>
      <c r="H6" s="8">
        <f>SUM(C6:G6)</f>
        <v>991.429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29">
        <v>65415.518000000004</v>
      </c>
      <c r="D10" s="29">
        <v>1317.08</v>
      </c>
      <c r="E10" s="29">
        <v>180.472</v>
      </c>
      <c r="F10" s="29">
        <v>850.572</v>
      </c>
      <c r="G10" s="29">
        <v>2.35</v>
      </c>
      <c r="H10" s="8">
        <f>SUM(C10:G10)</f>
        <v>67765.992</v>
      </c>
    </row>
    <row r="11" spans="1:8" ht="48" thickBot="1">
      <c r="A11" s="33"/>
      <c r="B11" s="3" t="s">
        <v>5</v>
      </c>
      <c r="C11" s="30"/>
      <c r="D11" s="30"/>
      <c r="E11" s="30"/>
      <c r="F11" s="30"/>
      <c r="G11" s="30">
        <v>0.134</v>
      </c>
      <c r="H11" s="9">
        <f>SUM(D11:G11)</f>
        <v>0.134</v>
      </c>
    </row>
    <row r="12" spans="1:8" ht="19.5" customHeight="1">
      <c r="A12" s="34" t="s">
        <v>14</v>
      </c>
      <c r="B12" s="12" t="s">
        <v>4</v>
      </c>
      <c r="C12" s="14">
        <v>2790.8</v>
      </c>
      <c r="D12" s="14"/>
      <c r="E12" s="14"/>
      <c r="F12" s="14"/>
      <c r="G12" s="14"/>
      <c r="H12" s="8">
        <f>SUM(C12:G12)</f>
        <v>2790.8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596.029</v>
      </c>
      <c r="G14" s="15"/>
      <c r="H14" s="8">
        <f>SUM(C14:G14)</f>
        <v>596.029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1742.861</v>
      </c>
      <c r="E16" s="14"/>
      <c r="F16" s="14">
        <v>1770.31</v>
      </c>
      <c r="G16" s="14"/>
      <c r="H16" s="8">
        <f>SUM(C16:G16)</f>
        <v>3513.1710000000003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935.574</v>
      </c>
      <c r="E18" s="15"/>
      <c r="F18" s="15">
        <v>291.217</v>
      </c>
      <c r="G18" s="15"/>
      <c r="H18" s="8">
        <f>SUM(C18:G18)</f>
        <v>1226.791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9388.822</v>
      </c>
      <c r="E20" s="15"/>
      <c r="F20" s="15">
        <v>1626.315</v>
      </c>
      <c r="G20" s="15"/>
      <c r="H20" s="8">
        <f>SUM(C20:G20)</f>
        <v>11015.137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1242.703</v>
      </c>
      <c r="G22" s="15"/>
      <c r="H22" s="25">
        <f>SUM(C22:G22)</f>
        <v>1242.703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1" t="s">
        <v>28</v>
      </c>
      <c r="B24" s="24" t="s">
        <v>4</v>
      </c>
      <c r="C24" s="15">
        <v>3803.8599999999997</v>
      </c>
      <c r="D24" s="15"/>
      <c r="E24" s="15"/>
      <c r="F24" s="15"/>
      <c r="G24" s="15"/>
      <c r="H24" s="25">
        <f>SUM(C24:G24)</f>
        <v>3803.8599999999997</v>
      </c>
    </row>
    <row r="25" spans="1:8" ht="33" customHeight="1" thickBot="1">
      <c r="A25" s="32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tabSelected="1" zoomScale="85" zoomScaleNormal="85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32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954.017</v>
      </c>
      <c r="D6" s="19"/>
      <c r="E6" s="20"/>
      <c r="F6" s="14">
        <v>0</v>
      </c>
      <c r="G6" s="20"/>
      <c r="H6" s="8">
        <f>SUM(C6:G6)</f>
        <v>954.017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51740.186</v>
      </c>
      <c r="D10" s="15">
        <v>0</v>
      </c>
      <c r="E10" s="15">
        <v>182.082</v>
      </c>
      <c r="F10" s="15">
        <v>860.74</v>
      </c>
      <c r="G10" s="15">
        <v>2.662</v>
      </c>
      <c r="H10" s="8">
        <f>SUM(C10:G10)</f>
        <v>52785.67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0.107</v>
      </c>
      <c r="H11" s="9">
        <f>SUM(D11:G11)</f>
        <v>0.107</v>
      </c>
    </row>
    <row r="12" spans="1:8" ht="19.5" customHeight="1">
      <c r="A12" s="34" t="s">
        <v>14</v>
      </c>
      <c r="B12" s="12" t="s">
        <v>4</v>
      </c>
      <c r="C12" s="14">
        <v>2800.919</v>
      </c>
      <c r="D12" s="14"/>
      <c r="E12" s="14"/>
      <c r="F12" s="14"/>
      <c r="G12" s="14"/>
      <c r="H12" s="8">
        <f>SUM(C12:G12)</f>
        <v>2800.919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580.7510000000001</v>
      </c>
      <c r="G14" s="15"/>
      <c r="H14" s="8">
        <f>SUM(C14:G14)</f>
        <v>580.7510000000001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1678.922</v>
      </c>
      <c r="E16" s="14"/>
      <c r="F16" s="14">
        <v>1540.586</v>
      </c>
      <c r="G16" s="14"/>
      <c r="H16" s="8">
        <f>SUM(C16:G16)</f>
        <v>3219.508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874.73</v>
      </c>
      <c r="E18" s="15"/>
      <c r="F18" s="15">
        <v>167.429</v>
      </c>
      <c r="G18" s="15"/>
      <c r="H18" s="8">
        <f>SUM(C18:G18)</f>
        <v>1042.159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8255.866</v>
      </c>
      <c r="E20" s="15"/>
      <c r="F20" s="15">
        <v>1635.4389999999999</v>
      </c>
      <c r="G20" s="15"/>
      <c r="H20" s="8">
        <f>SUM(C20:G20)</f>
        <v>9891.305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1185.214</v>
      </c>
      <c r="G22" s="15"/>
      <c r="H22" s="25">
        <f>SUM(C22:G22)</f>
        <v>1185.214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1" t="s">
        <v>28</v>
      </c>
      <c r="B24" s="24" t="s">
        <v>4</v>
      </c>
      <c r="C24" s="15">
        <v>4594.868</v>
      </c>
      <c r="D24" s="15"/>
      <c r="E24" s="15"/>
      <c r="F24" s="15"/>
      <c r="G24" s="15"/>
      <c r="H24" s="25">
        <f>SUM(C24:G24)</f>
        <v>4594.868</v>
      </c>
    </row>
    <row r="25" spans="1:8" ht="33" customHeight="1" thickBot="1">
      <c r="A25" s="32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22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34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23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64887.528</v>
      </c>
      <c r="D10" s="15">
        <v>1786.31</v>
      </c>
      <c r="E10" s="15">
        <v>199.455</v>
      </c>
      <c r="F10" s="15">
        <v>944.4399999999999</v>
      </c>
      <c r="G10" s="15">
        <v>3.335</v>
      </c>
      <c r="H10" s="8">
        <f>SUM(C10:G10)</f>
        <v>67821.06800000001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0.787</v>
      </c>
      <c r="H11" s="9">
        <f>SUM(D11:G11)</f>
        <v>0.787</v>
      </c>
    </row>
    <row r="12" spans="1:8" ht="19.5" customHeight="1">
      <c r="A12" s="34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24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214810.148</v>
      </c>
      <c r="D6" s="19"/>
      <c r="E6" s="20"/>
      <c r="F6" s="14">
        <v>0</v>
      </c>
      <c r="G6" s="20"/>
      <c r="H6" s="8">
        <f>SUM(C6:G6)</f>
        <v>214810.148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f>302476.22+1552.852+56.745</f>
        <v>304085.817</v>
      </c>
      <c r="D8" s="14">
        <v>4693.503</v>
      </c>
      <c r="E8" s="14"/>
      <c r="F8" s="14">
        <f>27.743+1249.103+81.779+7.581+7.638</f>
        <v>1373.8439999999998</v>
      </c>
      <c r="G8" s="14"/>
      <c r="H8" s="8">
        <f>SUM(C8:G8)</f>
        <v>310153.164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82149.292</v>
      </c>
      <c r="D10" s="15">
        <v>5375.766</v>
      </c>
      <c r="E10" s="15">
        <v>135.33</v>
      </c>
      <c r="F10" s="15">
        <v>874.692</v>
      </c>
      <c r="G10" s="15">
        <v>2.617</v>
      </c>
      <c r="H10" s="8">
        <f>SUM(C10:G10)</f>
        <v>88537.697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0.944</v>
      </c>
      <c r="H11" s="9">
        <f>SUM(D11:G11)</f>
        <v>0.944</v>
      </c>
    </row>
    <row r="12" spans="1:8" ht="19.5" customHeight="1">
      <c r="A12" s="34" t="s">
        <v>14</v>
      </c>
      <c r="B12" s="12" t="s">
        <v>4</v>
      </c>
      <c r="C12" s="14">
        <v>2707.511</v>
      </c>
      <c r="D12" s="14"/>
      <c r="E12" s="14"/>
      <c r="F12" s="14"/>
      <c r="G12" s="14"/>
      <c r="H12" s="8">
        <f>SUM(C12:G12)</f>
        <v>2707.511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585.2330000000001</v>
      </c>
      <c r="G14" s="15"/>
      <c r="H14" s="8">
        <f>SUM(C14:G14)</f>
        <v>585.2330000000001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1616.863</v>
      </c>
      <c r="E16" s="14"/>
      <c r="F16" s="14">
        <v>1658.718</v>
      </c>
      <c r="G16" s="14"/>
      <c r="H16" s="8">
        <f>SUM(C16:G16)</f>
        <v>3275.581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1003.242</v>
      </c>
      <c r="E18" s="15"/>
      <c r="F18" s="15">
        <v>151.188</v>
      </c>
      <c r="G18" s="15"/>
      <c r="H18" s="8">
        <f>SUM(C18:G18)</f>
        <v>1154.4299999999998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9409.428</v>
      </c>
      <c r="E20" s="15"/>
      <c r="F20" s="15">
        <v>1663.509</v>
      </c>
      <c r="G20" s="15"/>
      <c r="H20" s="8">
        <f>SUM(C20:G20)</f>
        <v>11072.937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1182.077</v>
      </c>
      <c r="G22" s="15"/>
      <c r="H22" s="25">
        <f>SUM(C22:G22)</f>
        <v>1182.077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N15" sqref="N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25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208196.646</v>
      </c>
      <c r="D6" s="19"/>
      <c r="E6" s="20"/>
      <c r="F6" s="14">
        <v>0</v>
      </c>
      <c r="G6" s="20"/>
      <c r="H6" s="8">
        <f>SUM(C6:G6)</f>
        <v>208196.646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f>306071.008+1855.46+55.037</f>
        <v>307981.505</v>
      </c>
      <c r="D8" s="14">
        <v>6314.758</v>
      </c>
      <c r="E8" s="14"/>
      <c r="F8" s="14">
        <f>25.306+1299.335+76.881+12.294+7.576</f>
        <v>1421.3920000000003</v>
      </c>
      <c r="G8" s="14"/>
      <c r="H8" s="8">
        <f>SUM(C8:G8)</f>
        <v>315717.65499999997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106274.822</v>
      </c>
      <c r="D10" s="15">
        <v>14024.881</v>
      </c>
      <c r="E10" s="15">
        <v>150.482</v>
      </c>
      <c r="F10" s="15">
        <v>910.328</v>
      </c>
      <c r="G10" s="15">
        <v>1.338</v>
      </c>
      <c r="H10" s="8">
        <f>SUM(C10:G10)</f>
        <v>121361.851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0.908</v>
      </c>
      <c r="H11" s="9">
        <f>SUM(D11:G11)</f>
        <v>0.908</v>
      </c>
    </row>
    <row r="12" spans="1:8" ht="19.5" customHeight="1">
      <c r="A12" s="34" t="s">
        <v>14</v>
      </c>
      <c r="B12" s="12" t="s">
        <v>4</v>
      </c>
      <c r="C12" s="14">
        <v>2772.271</v>
      </c>
      <c r="D12" s="14"/>
      <c r="E12" s="14"/>
      <c r="F12" s="14"/>
      <c r="G12" s="14"/>
      <c r="H12" s="8">
        <f>SUM(C12:G12)</f>
        <v>2772.271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607.376</v>
      </c>
      <c r="G14" s="15"/>
      <c r="H14" s="8">
        <f>SUM(C14:G14)</f>
        <v>607.376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1679.766</v>
      </c>
      <c r="E16" s="14"/>
      <c r="F16" s="14">
        <v>1758.175</v>
      </c>
      <c r="G16" s="14"/>
      <c r="H16" s="8">
        <f>SUM(C16:G16)</f>
        <v>3437.941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1013.655</v>
      </c>
      <c r="E18" s="15"/>
      <c r="F18" s="15">
        <v>219.195</v>
      </c>
      <c r="G18" s="15"/>
      <c r="H18" s="8">
        <f>SUM(C18:G18)</f>
        <v>1232.85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8775.74</v>
      </c>
      <c r="E20" s="15"/>
      <c r="F20" s="15">
        <v>1553.636</v>
      </c>
      <c r="G20" s="15"/>
      <c r="H20" s="8">
        <f>SUM(C20:G20)</f>
        <v>10329.376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1226.025</v>
      </c>
      <c r="G22" s="15"/>
      <c r="H22" s="25">
        <f>SUM(C22:G22)</f>
        <v>1226.025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26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195110.683</v>
      </c>
      <c r="D6" s="19"/>
      <c r="E6" s="20"/>
      <c r="F6" s="14">
        <v>0</v>
      </c>
      <c r="G6" s="20"/>
      <c r="H6" s="8">
        <f>SUM(C6:G6)</f>
        <v>195110.683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f>263660.928+1737.199+42.322</f>
        <v>265440.449</v>
      </c>
      <c r="D8" s="14">
        <v>4445.345</v>
      </c>
      <c r="E8" s="14"/>
      <c r="F8" s="14">
        <f>35.04+1086.654+76.441+8.227+4.924</f>
        <v>1211.286</v>
      </c>
      <c r="G8" s="14"/>
      <c r="H8" s="8">
        <f>SUM(C8:G8)</f>
        <v>271097.08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103050.57299999999</v>
      </c>
      <c r="D10" s="15">
        <v>9063.81</v>
      </c>
      <c r="E10" s="15">
        <v>167.75</v>
      </c>
      <c r="F10" s="15">
        <v>880.736</v>
      </c>
      <c r="G10" s="15">
        <v>3.6</v>
      </c>
      <c r="H10" s="8">
        <f>SUM(C10:G10)</f>
        <v>113166.469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0.051</v>
      </c>
      <c r="H11" s="9">
        <f>SUM(D11:G11)</f>
        <v>0.051</v>
      </c>
    </row>
    <row r="12" spans="1:8" ht="19.5" customHeight="1">
      <c r="A12" s="34" t="s">
        <v>14</v>
      </c>
      <c r="B12" s="12" t="s">
        <v>4</v>
      </c>
      <c r="C12" s="14">
        <v>2746.331</v>
      </c>
      <c r="D12" s="14"/>
      <c r="E12" s="14"/>
      <c r="F12" s="14"/>
      <c r="G12" s="14"/>
      <c r="H12" s="8">
        <f>SUM(C12:G12)</f>
        <v>2746.331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610.7420000000001</v>
      </c>
      <c r="G14" s="15"/>
      <c r="H14" s="8">
        <f>SUM(C14:G14)</f>
        <v>610.7420000000001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1723.71</v>
      </c>
      <c r="E16" s="14"/>
      <c r="F16" s="14">
        <v>1812.12</v>
      </c>
      <c r="G16" s="14"/>
      <c r="H16" s="8">
        <f>SUM(C16:G16)</f>
        <v>3535.83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1003.629</v>
      </c>
      <c r="E18" s="15"/>
      <c r="F18" s="15">
        <v>237.014</v>
      </c>
      <c r="G18" s="15"/>
      <c r="H18" s="8">
        <f>SUM(C18:G18)</f>
        <v>1240.643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9353.667</v>
      </c>
      <c r="E20" s="15"/>
      <c r="F20" s="15">
        <v>1669.761</v>
      </c>
      <c r="G20" s="15"/>
      <c r="H20" s="8">
        <f>SUM(C20:G20)</f>
        <v>11023.428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1218.612</v>
      </c>
      <c r="G22" s="15"/>
      <c r="H22" s="25">
        <f>SUM(C22:G22)</f>
        <v>1218.612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J15" sqref="J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27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f>124915.799+1041.836</f>
        <v>125957.635</v>
      </c>
      <c r="D6" s="19"/>
      <c r="E6" s="20"/>
      <c r="F6" s="14">
        <v>0</v>
      </c>
      <c r="G6" s="20"/>
      <c r="H6" s="8">
        <f>SUM(C6:G6)</f>
        <v>125957.635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f>309370.529+1777.374+38.688</f>
        <v>311186.591</v>
      </c>
      <c r="D8" s="14">
        <v>5501.213</v>
      </c>
      <c r="E8" s="14"/>
      <c r="F8" s="14">
        <f>38.861+1147.383+80.657</f>
        <v>1266.901</v>
      </c>
      <c r="G8" s="14"/>
      <c r="H8" s="8">
        <f>SUM(C8:G8)</f>
        <v>317954.705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112585.46600000001</v>
      </c>
      <c r="D10" s="15">
        <v>11171.737</v>
      </c>
      <c r="E10" s="15">
        <v>200.822</v>
      </c>
      <c r="F10" s="15">
        <v>926.894</v>
      </c>
      <c r="G10" s="15">
        <v>2.291</v>
      </c>
      <c r="H10" s="8">
        <f>SUM(C10:G10)</f>
        <v>124887.21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0.237</v>
      </c>
      <c r="H11" s="9">
        <f>SUM(D11:G11)</f>
        <v>0.237</v>
      </c>
    </row>
    <row r="12" spans="1:8" ht="19.5" customHeight="1">
      <c r="A12" s="34" t="s">
        <v>14</v>
      </c>
      <c r="B12" s="12" t="s">
        <v>4</v>
      </c>
      <c r="C12" s="14">
        <v>2847.74</v>
      </c>
      <c r="D12" s="14"/>
      <c r="E12" s="14"/>
      <c r="F12" s="14"/>
      <c r="G12" s="14"/>
      <c r="H12" s="8">
        <f>SUM(C12:G12)</f>
        <v>2847.74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642.431</v>
      </c>
      <c r="G14" s="15"/>
      <c r="H14" s="8">
        <f>SUM(C14:G14)</f>
        <v>642.431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1821.835</v>
      </c>
      <c r="E16" s="14"/>
      <c r="F16" s="14">
        <v>1892.509</v>
      </c>
      <c r="G16" s="14"/>
      <c r="H16" s="8">
        <f>SUM(C16:G16)</f>
        <v>3714.344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1035.181</v>
      </c>
      <c r="E18" s="15"/>
      <c r="F18" s="15">
        <v>250.459</v>
      </c>
      <c r="G18" s="15"/>
      <c r="H18" s="8">
        <f>SUM(C18:G18)</f>
        <v>1285.64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8252.973</v>
      </c>
      <c r="E20" s="15"/>
      <c r="F20" s="15">
        <v>1686.652</v>
      </c>
      <c r="G20" s="15"/>
      <c r="H20" s="8">
        <f>SUM(C20:G20)</f>
        <v>9939.625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1282.656</v>
      </c>
      <c r="G22" s="15"/>
      <c r="H22" s="25">
        <f>SUM(C22:G22)</f>
        <v>1282.656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1" t="s">
        <v>28</v>
      </c>
      <c r="B24" s="24" t="s">
        <v>4</v>
      </c>
      <c r="C24" s="15">
        <v>1402.2440000000001</v>
      </c>
      <c r="D24" s="15"/>
      <c r="E24" s="15"/>
      <c r="F24" s="15"/>
      <c r="G24" s="15"/>
      <c r="H24" s="25">
        <f>SUM(C24:G24)</f>
        <v>1402.2440000000001</v>
      </c>
    </row>
    <row r="25" spans="1:8" ht="33" customHeight="1" thickBot="1">
      <c r="A25" s="32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4:A25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H20" sqref="H2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29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1841.53</v>
      </c>
      <c r="D6" s="19"/>
      <c r="E6" s="20"/>
      <c r="F6" s="14">
        <v>0</v>
      </c>
      <c r="G6" s="20"/>
      <c r="H6" s="8">
        <f>SUM(C6:G6)</f>
        <v>1841.53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108401.323</v>
      </c>
      <c r="D10" s="15">
        <v>10103.211</v>
      </c>
      <c r="E10" s="15">
        <v>178.375</v>
      </c>
      <c r="F10" s="15">
        <v>869.914</v>
      </c>
      <c r="G10" s="15">
        <v>2.22</v>
      </c>
      <c r="H10" s="8">
        <f>SUM(C10:G10)</f>
        <v>119555.043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0.23</v>
      </c>
      <c r="H11" s="9">
        <f>SUM(D11:G11)</f>
        <v>0.23</v>
      </c>
    </row>
    <row r="12" spans="1:8" ht="19.5" customHeight="1">
      <c r="A12" s="34" t="s">
        <v>14</v>
      </c>
      <c r="B12" s="12" t="s">
        <v>4</v>
      </c>
      <c r="C12" s="14">
        <v>2859.881</v>
      </c>
      <c r="D12" s="14"/>
      <c r="E12" s="14"/>
      <c r="F12" s="14"/>
      <c r="G12" s="14"/>
      <c r="H12" s="8">
        <f>SUM(C12:G12)</f>
        <v>2859.881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646.109</v>
      </c>
      <c r="G14" s="15"/>
      <c r="H14" s="8">
        <f>SUM(C14:G14)</f>
        <v>646.109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1839.303</v>
      </c>
      <c r="E16" s="14"/>
      <c r="F16" s="14">
        <v>1855.087</v>
      </c>
      <c r="G16" s="14"/>
      <c r="H16" s="8">
        <f>SUM(C16:G16)</f>
        <v>3694.3900000000003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1046.572</v>
      </c>
      <c r="E18" s="15"/>
      <c r="F18" s="15">
        <v>259.146</v>
      </c>
      <c r="G18" s="15"/>
      <c r="H18" s="8">
        <f>SUM(C18:G18)</f>
        <v>1305.7179999999998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8846.814</v>
      </c>
      <c r="E20" s="15"/>
      <c r="F20" s="15">
        <v>1554.455</v>
      </c>
      <c r="G20" s="15"/>
      <c r="H20" s="8">
        <f>SUM(C20:G20)</f>
        <v>10401.269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1274.313</v>
      </c>
      <c r="G22" s="15"/>
      <c r="H22" s="25">
        <f>SUM(C22:G22)</f>
        <v>1274.313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1" t="s">
        <v>28</v>
      </c>
      <c r="B24" s="24" t="s">
        <v>4</v>
      </c>
      <c r="C24" s="15">
        <v>1841.53</v>
      </c>
      <c r="D24" s="15"/>
      <c r="E24" s="15"/>
      <c r="F24" s="15"/>
      <c r="G24" s="15"/>
      <c r="H24" s="25">
        <f>SUM(C24:G24)</f>
        <v>1841.53</v>
      </c>
    </row>
    <row r="25" spans="1:8" ht="33" customHeight="1" thickBot="1">
      <c r="A25" s="32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2:A23"/>
    <mergeCell ref="A24:A25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K10" sqref="K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3" ht="24" customHeight="1" thickBot="1">
      <c r="A3" s="17" t="s">
        <v>30</v>
      </c>
      <c r="B3" s="5"/>
      <c r="C3" s="2"/>
    </row>
    <row r="4" spans="1:8" ht="49.5" customHeight="1">
      <c r="A4" s="37" t="s">
        <v>18</v>
      </c>
      <c r="B4" s="39" t="s">
        <v>0</v>
      </c>
      <c r="C4" s="41" t="s">
        <v>9</v>
      </c>
      <c r="D4" s="42"/>
      <c r="E4" s="42"/>
      <c r="F4" s="42"/>
      <c r="G4" s="42"/>
      <c r="H4" s="43"/>
    </row>
    <row r="5" spans="1:8" ht="21.75" customHeight="1" thickBot="1">
      <c r="A5" s="38"/>
      <c r="B5" s="40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4" t="s">
        <v>11</v>
      </c>
      <c r="B6" s="12" t="s">
        <v>4</v>
      </c>
      <c r="C6" s="14">
        <v>963.028</v>
      </c>
      <c r="D6" s="19"/>
      <c r="E6" s="20"/>
      <c r="F6" s="14">
        <v>0</v>
      </c>
      <c r="G6" s="20"/>
      <c r="H6" s="8">
        <f>SUM(C6:G6)</f>
        <v>963.028</v>
      </c>
      <c r="K6" s="10"/>
    </row>
    <row r="7" spans="1:11" ht="48" thickBot="1">
      <c r="A7" s="45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4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45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3" t="s">
        <v>13</v>
      </c>
      <c r="B10" s="13" t="s">
        <v>4</v>
      </c>
      <c r="C10" s="15">
        <v>91795.199</v>
      </c>
      <c r="D10" s="15">
        <v>2975.126</v>
      </c>
      <c r="E10" s="15">
        <v>162.038</v>
      </c>
      <c r="F10" s="15">
        <v>829.354</v>
      </c>
      <c r="G10" s="15">
        <v>2.142</v>
      </c>
      <c r="H10" s="8">
        <f>SUM(C10:G10)</f>
        <v>95763.85900000001</v>
      </c>
    </row>
    <row r="11" spans="1:8" ht="48" thickBot="1">
      <c r="A11" s="33"/>
      <c r="B11" s="3" t="s">
        <v>5</v>
      </c>
      <c r="C11" s="16"/>
      <c r="D11" s="16"/>
      <c r="E11" s="16"/>
      <c r="F11" s="16"/>
      <c r="G11" s="16">
        <v>0.184</v>
      </c>
      <c r="H11" s="9">
        <f>SUM(D11:G11)</f>
        <v>0.184</v>
      </c>
    </row>
    <row r="12" spans="1:8" ht="19.5" customHeight="1">
      <c r="A12" s="34" t="s">
        <v>14</v>
      </c>
      <c r="B12" s="12" t="s">
        <v>4</v>
      </c>
      <c r="C12" s="14">
        <v>2678.762</v>
      </c>
      <c r="D12" s="14"/>
      <c r="E12" s="14"/>
      <c r="F12" s="14"/>
      <c r="G12" s="14"/>
      <c r="H12" s="8">
        <f>SUM(C12:G12)</f>
        <v>2678.762</v>
      </c>
    </row>
    <row r="13" spans="1:8" ht="48" thickBot="1">
      <c r="A13" s="3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3" t="s">
        <v>15</v>
      </c>
      <c r="B14" s="13" t="s">
        <v>4</v>
      </c>
      <c r="C14" s="15"/>
      <c r="D14" s="15"/>
      <c r="E14" s="15"/>
      <c r="F14" s="15">
        <v>581.7189999999999</v>
      </c>
      <c r="G14" s="15"/>
      <c r="H14" s="8">
        <f>SUM(C14:G14)</f>
        <v>581.7189999999999</v>
      </c>
    </row>
    <row r="15" spans="1:8" ht="48" thickBot="1">
      <c r="A15" s="3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4" t="s">
        <v>16</v>
      </c>
      <c r="B16" s="12" t="s">
        <v>4</v>
      </c>
      <c r="C16" s="14"/>
      <c r="D16" s="14">
        <v>1666.004</v>
      </c>
      <c r="E16" s="14"/>
      <c r="F16" s="14">
        <v>1741.314</v>
      </c>
      <c r="G16" s="14"/>
      <c r="H16" s="8">
        <f>SUM(C16:G16)</f>
        <v>3407.318</v>
      </c>
    </row>
    <row r="17" spans="1:8" ht="33.75" customHeight="1" thickBot="1">
      <c r="A17" s="3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3" t="s">
        <v>17</v>
      </c>
      <c r="B18" s="13" t="s">
        <v>4</v>
      </c>
      <c r="C18" s="15"/>
      <c r="D18" s="15">
        <v>963.614</v>
      </c>
      <c r="E18" s="15"/>
      <c r="F18" s="15">
        <v>257.018</v>
      </c>
      <c r="G18" s="15"/>
      <c r="H18" s="8">
        <f>SUM(C18:G18)</f>
        <v>1220.632</v>
      </c>
    </row>
    <row r="19" spans="1:8" ht="32.25" customHeight="1" thickBot="1">
      <c r="A19" s="3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1" t="s">
        <v>19</v>
      </c>
      <c r="B20" s="24" t="s">
        <v>4</v>
      </c>
      <c r="C20" s="15"/>
      <c r="D20" s="15">
        <v>8994.663</v>
      </c>
      <c r="E20" s="15"/>
      <c r="F20" s="15">
        <v>1515.927</v>
      </c>
      <c r="G20" s="15"/>
      <c r="H20" s="8">
        <f>SUM(C20:G20)</f>
        <v>10510.59</v>
      </c>
    </row>
    <row r="21" spans="1:8" ht="33" customHeight="1" thickBot="1">
      <c r="A21" s="3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1" t="s">
        <v>20</v>
      </c>
      <c r="B22" s="24" t="s">
        <v>4</v>
      </c>
      <c r="C22" s="15"/>
      <c r="D22" s="15"/>
      <c r="E22" s="15"/>
      <c r="F22" s="15">
        <v>1190.631</v>
      </c>
      <c r="G22" s="15"/>
      <c r="H22" s="25">
        <f>SUM(C22:G22)</f>
        <v>1190.631</v>
      </c>
    </row>
    <row r="23" spans="1:8" ht="33" customHeight="1" thickBot="1">
      <c r="A23" s="3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1" t="s">
        <v>28</v>
      </c>
      <c r="B24" s="24" t="s">
        <v>4</v>
      </c>
      <c r="C24" s="15">
        <v>2513.617</v>
      </c>
      <c r="D24" s="15"/>
      <c r="E24" s="15"/>
      <c r="F24" s="15"/>
      <c r="G24" s="15"/>
      <c r="H24" s="25">
        <f>SUM(C24:G24)</f>
        <v>2513.617</v>
      </c>
    </row>
    <row r="25" spans="1:8" ht="33" customHeight="1" thickBot="1">
      <c r="A25" s="32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2:A23"/>
    <mergeCell ref="A24:A25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2022-12-13T11:08:01Z</dcterms:modified>
  <cp:category/>
  <cp:version/>
  <cp:contentType/>
  <cp:contentStatus/>
</cp:coreProperties>
</file>