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firstSheet="3" activeTab="8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sharedStrings.xml><?xml version="1.0" encoding="utf-8"?>
<sst xmlns="http://schemas.openxmlformats.org/spreadsheetml/2006/main" count="351" uniqueCount="31">
  <si>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</si>
  <si>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</si>
  <si>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</si>
  <si>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</si>
  <si>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</si>
  <si>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</si>
  <si>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</si>
  <si>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</si>
  <si>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</si>
  <si>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</si>
  <si>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</si>
  <si>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</si>
  <si>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</si>
  <si>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</si>
  <si>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</si>
  <si>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</si>
  <si>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</si>
  <si>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</si>
  <si>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</si>
  <si>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</si>
  <si>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</si>
  <si>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</si>
  <si>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</si>
  <si>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</si>
  <si>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</si>
  <si>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</si>
  <si>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</si>
  <si>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</si>
  <si>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</si>
  <si>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Август 2022 год</t>
  </si>
  <si>
    <t>Сентябрь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</si>
</sst>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21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42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22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42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23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226073.621</v>
      </c>
      <c r="D6" s="19"/>
      <c r="E6" s="20"/>
      <c r="F6" s="14">
        <v>0</v>
      </c>
      <c r="G6" s="20"/>
      <c r="H6" s="8">
        <f>SUM(C6:G6)</f>
        <v>226073.621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310327.233+2117.725+78.161</f>
        <v>312523.119</v>
      </c>
      <c r="D8" s="14">
        <v>4102.54</v>
      </c>
      <c r="E8" s="14"/>
      <c r="F8" s="14">
        <f>27.418+1278.809+98.666+9.814</f>
        <v>1414.7069999999999</v>
      </c>
      <c r="G8" s="14"/>
      <c r="H8" s="8">
        <f>SUM(C8:G8)</f>
        <v>318040.366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64887.528</v>
      </c>
      <c r="D10" s="15">
        <v>1786.31</v>
      </c>
      <c r="E10" s="15">
        <v>199.455</v>
      </c>
      <c r="F10" s="15">
        <v>944.4399999999999</v>
      </c>
      <c r="G10" s="15">
        <v>3.335</v>
      </c>
      <c r="H10" s="8">
        <f>SUM(C10:G10)</f>
        <v>67821.06800000001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0.787</v>
      </c>
      <c r="H11" s="9">
        <f>SUM(D11:G11)</f>
        <v>0.787</v>
      </c>
    </row>
    <row r="12" spans="1:8" ht="19.5" customHeight="1">
      <c r="A12" s="42" t="s">
        <v>14</v>
      </c>
      <c r="B12" s="12" t="s">
        <v>4</v>
      </c>
      <c r="C12" s="14">
        <v>2835.102</v>
      </c>
      <c r="D12" s="14"/>
      <c r="E12" s="14"/>
      <c r="F12" s="14"/>
      <c r="G12" s="14"/>
      <c r="H12" s="8">
        <f>SUM(C12:G12)</f>
        <v>2835.102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616.678</v>
      </c>
      <c r="G14" s="15"/>
      <c r="H14" s="8">
        <f>SUM(C14:G14)</f>
        <v>616.678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1659.566</v>
      </c>
      <c r="E16" s="14"/>
      <c r="F16" s="14">
        <v>1641.835</v>
      </c>
      <c r="G16" s="14"/>
      <c r="H16" s="8">
        <f>SUM(C16:G16)</f>
        <v>3301.401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935.08</v>
      </c>
      <c r="E18" s="15"/>
      <c r="F18" s="15">
        <v>133.729</v>
      </c>
      <c r="G18" s="15"/>
      <c r="H18" s="8">
        <f>SUM(C18:G18)</f>
        <v>1068.809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10965.302</v>
      </c>
      <c r="E20" s="15"/>
      <c r="F20" s="15">
        <v>1745.3220000000001</v>
      </c>
      <c r="G20" s="15"/>
      <c r="H20" s="8">
        <f>SUM(C20:G20)</f>
        <v>12710.624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1209.905</v>
      </c>
      <c r="G22" s="15"/>
      <c r="H22" s="25">
        <f>SUM(C22:G22)</f>
        <v>1209.905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E16" sqref="E16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24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214810.148</v>
      </c>
      <c r="D6" s="19"/>
      <c r="E6" s="20"/>
      <c r="F6" s="14">
        <v>0</v>
      </c>
      <c r="G6" s="20"/>
      <c r="H6" s="8">
        <f>SUM(C6:G6)</f>
        <v>214810.148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302476.22+1552.852+56.745</f>
        <v>304085.817</v>
      </c>
      <c r="D8" s="14">
        <v>4693.503</v>
      </c>
      <c r="E8" s="14"/>
      <c r="F8" s="14">
        <f>27.743+1249.103+81.779+7.581+7.638</f>
        <v>1373.8439999999998</v>
      </c>
      <c r="G8" s="14"/>
      <c r="H8" s="8">
        <f>SUM(C8:G8)</f>
        <v>310153.164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82149.292</v>
      </c>
      <c r="D10" s="15">
        <v>5375.766</v>
      </c>
      <c r="E10" s="15">
        <v>135.33</v>
      </c>
      <c r="F10" s="15">
        <v>874.692</v>
      </c>
      <c r="G10" s="15">
        <v>2.617</v>
      </c>
      <c r="H10" s="8">
        <f>SUM(C10:G10)</f>
        <v>88537.697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0.944</v>
      </c>
      <c r="H11" s="9">
        <f>SUM(D11:G11)</f>
        <v>0.944</v>
      </c>
    </row>
    <row r="12" spans="1:8" ht="19.5" customHeight="1">
      <c r="A12" s="42" t="s">
        <v>14</v>
      </c>
      <c r="B12" s="12" t="s">
        <v>4</v>
      </c>
      <c r="C12" s="14">
        <v>2707.511</v>
      </c>
      <c r="D12" s="14"/>
      <c r="E12" s="14"/>
      <c r="F12" s="14"/>
      <c r="G12" s="14"/>
      <c r="H12" s="8">
        <f>SUM(C12:G12)</f>
        <v>2707.511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585.2330000000001</v>
      </c>
      <c r="G14" s="15"/>
      <c r="H14" s="8">
        <f>SUM(C14:G14)</f>
        <v>585.2330000000001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1616.863</v>
      </c>
      <c r="E16" s="14"/>
      <c r="F16" s="14">
        <v>1658.718</v>
      </c>
      <c r="G16" s="14"/>
      <c r="H16" s="8">
        <f>SUM(C16:G16)</f>
        <v>3275.581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1003.242</v>
      </c>
      <c r="E18" s="15"/>
      <c r="F18" s="15">
        <v>151.188</v>
      </c>
      <c r="G18" s="15"/>
      <c r="H18" s="8">
        <f>SUM(C18:G18)</f>
        <v>1154.4299999999998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9409.428</v>
      </c>
      <c r="E20" s="15"/>
      <c r="F20" s="15">
        <v>1663.509</v>
      </c>
      <c r="G20" s="15"/>
      <c r="H20" s="8">
        <f>SUM(C20:G20)</f>
        <v>11072.937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1182.077</v>
      </c>
      <c r="G22" s="15"/>
      <c r="H22" s="25">
        <f>SUM(C22:G22)</f>
        <v>1182.077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N15" sqref="N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25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208196.646</v>
      </c>
      <c r="D6" s="19"/>
      <c r="E6" s="20"/>
      <c r="F6" s="14">
        <v>0</v>
      </c>
      <c r="G6" s="20"/>
      <c r="H6" s="8">
        <f>SUM(C6:G6)</f>
        <v>208196.646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306071.008+1855.46+55.037</f>
        <v>307981.505</v>
      </c>
      <c r="D8" s="14">
        <v>6314.758</v>
      </c>
      <c r="E8" s="14"/>
      <c r="F8" s="14">
        <f>25.306+1299.335+76.881+12.294+7.576</f>
        <v>1421.3920000000003</v>
      </c>
      <c r="G8" s="14"/>
      <c r="H8" s="8">
        <f>SUM(C8:G8)</f>
        <v>315717.65499999997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106274.822</v>
      </c>
      <c r="D10" s="15">
        <v>14024.881</v>
      </c>
      <c r="E10" s="15">
        <v>150.482</v>
      </c>
      <c r="F10" s="15">
        <v>910.328</v>
      </c>
      <c r="G10" s="15">
        <v>1.338</v>
      </c>
      <c r="H10" s="8">
        <f>SUM(C10:G10)</f>
        <v>121361.851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0.908</v>
      </c>
      <c r="H11" s="9">
        <f>SUM(D11:G11)</f>
        <v>0.908</v>
      </c>
    </row>
    <row r="12" spans="1:8" ht="19.5" customHeight="1">
      <c r="A12" s="42" t="s">
        <v>14</v>
      </c>
      <c r="B12" s="12" t="s">
        <v>4</v>
      </c>
      <c r="C12" s="14">
        <v>2772.271</v>
      </c>
      <c r="D12" s="14"/>
      <c r="E12" s="14"/>
      <c r="F12" s="14"/>
      <c r="G12" s="14"/>
      <c r="H12" s="8">
        <f>SUM(C12:G12)</f>
        <v>2772.271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607.376</v>
      </c>
      <c r="G14" s="15"/>
      <c r="H14" s="8">
        <f>SUM(C14:G14)</f>
        <v>607.376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1679.766</v>
      </c>
      <c r="E16" s="14"/>
      <c r="F16" s="14">
        <v>1758.175</v>
      </c>
      <c r="G16" s="14"/>
      <c r="H16" s="8">
        <f>SUM(C16:G16)</f>
        <v>3437.941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1013.655</v>
      </c>
      <c r="E18" s="15"/>
      <c r="F18" s="15">
        <v>219.195</v>
      </c>
      <c r="G18" s="15"/>
      <c r="H18" s="8">
        <f>SUM(C18:G18)</f>
        <v>1232.85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8775.74</v>
      </c>
      <c r="E20" s="15"/>
      <c r="F20" s="15">
        <v>1553.636</v>
      </c>
      <c r="G20" s="15"/>
      <c r="H20" s="8">
        <f>SUM(C20:G20)</f>
        <v>10329.376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1226.025</v>
      </c>
      <c r="G22" s="15"/>
      <c r="H22" s="25">
        <f>SUM(C22:G22)</f>
        <v>1226.025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26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195110.683</v>
      </c>
      <c r="D6" s="19"/>
      <c r="E6" s="20"/>
      <c r="F6" s="14">
        <v>0</v>
      </c>
      <c r="G6" s="20"/>
      <c r="H6" s="8">
        <f>SUM(C6:G6)</f>
        <v>195110.683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263660.928+1737.199+42.322</f>
        <v>265440.449</v>
      </c>
      <c r="D8" s="14">
        <v>4445.345</v>
      </c>
      <c r="E8" s="14"/>
      <c r="F8" s="14">
        <f>35.04+1086.654+76.441+8.227+4.924</f>
        <v>1211.286</v>
      </c>
      <c r="G8" s="14"/>
      <c r="H8" s="8">
        <f>SUM(C8:G8)</f>
        <v>271097.08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103050.57299999999</v>
      </c>
      <c r="D10" s="15">
        <v>9063.81</v>
      </c>
      <c r="E10" s="15">
        <v>167.75</v>
      </c>
      <c r="F10" s="15">
        <v>880.736</v>
      </c>
      <c r="G10" s="15">
        <v>3.6</v>
      </c>
      <c r="H10" s="8">
        <f>SUM(C10:G10)</f>
        <v>113166.469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0.051</v>
      </c>
      <c r="H11" s="9">
        <f>SUM(D11:G11)</f>
        <v>0.051</v>
      </c>
    </row>
    <row r="12" spans="1:8" ht="19.5" customHeight="1">
      <c r="A12" s="42" t="s">
        <v>14</v>
      </c>
      <c r="B12" s="12" t="s">
        <v>4</v>
      </c>
      <c r="C12" s="14">
        <v>2746.331</v>
      </c>
      <c r="D12" s="14"/>
      <c r="E12" s="14"/>
      <c r="F12" s="14"/>
      <c r="G12" s="14"/>
      <c r="H12" s="8">
        <f>SUM(C12:G12)</f>
        <v>2746.331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610.7420000000001</v>
      </c>
      <c r="G14" s="15"/>
      <c r="H14" s="8">
        <f>SUM(C14:G14)</f>
        <v>610.7420000000001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1723.71</v>
      </c>
      <c r="E16" s="14"/>
      <c r="F16" s="14">
        <v>1812.12</v>
      </c>
      <c r="G16" s="14"/>
      <c r="H16" s="8">
        <f>SUM(C16:G16)</f>
        <v>3535.83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1003.629</v>
      </c>
      <c r="E18" s="15"/>
      <c r="F18" s="15">
        <v>237.014</v>
      </c>
      <c r="G18" s="15"/>
      <c r="H18" s="8">
        <f>SUM(C18:G18)</f>
        <v>1240.643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9353.667</v>
      </c>
      <c r="E20" s="15"/>
      <c r="F20" s="15">
        <v>1669.761</v>
      </c>
      <c r="G20" s="15"/>
      <c r="H20" s="8">
        <f>SUM(C20:G20)</f>
        <v>11023.428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1218.612</v>
      </c>
      <c r="G22" s="15"/>
      <c r="H22" s="25">
        <f>SUM(C22:G22)</f>
        <v>1218.612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J15" sqref="J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27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f>124915.799+1041.836</f>
        <v>125957.635</v>
      </c>
      <c r="D6" s="19"/>
      <c r="E6" s="20"/>
      <c r="F6" s="14">
        <v>0</v>
      </c>
      <c r="G6" s="20"/>
      <c r="H6" s="8">
        <f>SUM(C6:G6)</f>
        <v>125957.635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309370.529+1777.374+38.688</f>
        <v>311186.591</v>
      </c>
      <c r="D8" s="14">
        <v>5501.213</v>
      </c>
      <c r="E8" s="14"/>
      <c r="F8" s="14">
        <f>38.861+1147.383+80.657</f>
        <v>1266.901</v>
      </c>
      <c r="G8" s="14"/>
      <c r="H8" s="8">
        <f>SUM(C8:G8)</f>
        <v>317954.705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112585.46600000001</v>
      </c>
      <c r="D10" s="15">
        <v>11171.737</v>
      </c>
      <c r="E10" s="15">
        <v>200.822</v>
      </c>
      <c r="F10" s="15">
        <v>926.894</v>
      </c>
      <c r="G10" s="15">
        <v>2.291</v>
      </c>
      <c r="H10" s="8">
        <f>SUM(C10:G10)</f>
        <v>124887.21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0.237</v>
      </c>
      <c r="H11" s="9">
        <f>SUM(D11:G11)</f>
        <v>0.237</v>
      </c>
    </row>
    <row r="12" spans="1:8" ht="19.5" customHeight="1">
      <c r="A12" s="42" t="s">
        <v>14</v>
      </c>
      <c r="B12" s="12" t="s">
        <v>4</v>
      </c>
      <c r="C12" s="14">
        <v>2847.74</v>
      </c>
      <c r="D12" s="14"/>
      <c r="E12" s="14"/>
      <c r="F12" s="14"/>
      <c r="G12" s="14"/>
      <c r="H12" s="8">
        <f>SUM(C12:G12)</f>
        <v>2847.74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642.431</v>
      </c>
      <c r="G14" s="15"/>
      <c r="H14" s="8">
        <f>SUM(C14:G14)</f>
        <v>642.431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1821.835</v>
      </c>
      <c r="E16" s="14"/>
      <c r="F16" s="14">
        <v>1892.509</v>
      </c>
      <c r="G16" s="14"/>
      <c r="H16" s="8">
        <f>SUM(C16:G16)</f>
        <v>3714.344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1035.181</v>
      </c>
      <c r="E18" s="15"/>
      <c r="F18" s="15">
        <v>250.459</v>
      </c>
      <c r="G18" s="15"/>
      <c r="H18" s="8">
        <f>SUM(C18:G18)</f>
        <v>1285.64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8252.973</v>
      </c>
      <c r="E20" s="15"/>
      <c r="F20" s="15">
        <v>1686.652</v>
      </c>
      <c r="G20" s="15"/>
      <c r="H20" s="8">
        <f>SUM(C20:G20)</f>
        <v>9939.625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1282.656</v>
      </c>
      <c r="G22" s="15"/>
      <c r="H22" s="25">
        <f>SUM(C22:G22)</f>
        <v>1282.656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1402.2440000000001</v>
      </c>
      <c r="D24" s="15"/>
      <c r="E24" s="15"/>
      <c r="F24" s="15"/>
      <c r="G24" s="15"/>
      <c r="H24" s="25">
        <f>SUM(C24:G24)</f>
        <v>1402.2440000000001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4:A25"/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H20" sqref="H2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29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1841.53</v>
      </c>
      <c r="D6" s="19"/>
      <c r="E6" s="20"/>
      <c r="F6" s="14">
        <v>0</v>
      </c>
      <c r="G6" s="20"/>
      <c r="H6" s="8">
        <f>SUM(C6:G6)</f>
        <v>1841.53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108401.323</v>
      </c>
      <c r="D10" s="15">
        <v>10103.211</v>
      </c>
      <c r="E10" s="15">
        <v>178.375</v>
      </c>
      <c r="F10" s="15">
        <v>869.914</v>
      </c>
      <c r="G10" s="15">
        <v>2.22</v>
      </c>
      <c r="H10" s="8">
        <f>SUM(C10:G10)</f>
        <v>119555.043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0.23</v>
      </c>
      <c r="H11" s="9">
        <f>SUM(D11:G11)</f>
        <v>0.23</v>
      </c>
    </row>
    <row r="12" spans="1:8" ht="19.5" customHeight="1">
      <c r="A12" s="42" t="s">
        <v>14</v>
      </c>
      <c r="B12" s="12" t="s">
        <v>4</v>
      </c>
      <c r="C12" s="14">
        <v>2859.881</v>
      </c>
      <c r="D12" s="14"/>
      <c r="E12" s="14"/>
      <c r="F12" s="14"/>
      <c r="G12" s="14"/>
      <c r="H12" s="8">
        <f>SUM(C12:G12)</f>
        <v>2859.881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646.109</v>
      </c>
      <c r="G14" s="15"/>
      <c r="H14" s="8">
        <f>SUM(C14:G14)</f>
        <v>646.109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1839.303</v>
      </c>
      <c r="E16" s="14"/>
      <c r="F16" s="14">
        <v>1855.087</v>
      </c>
      <c r="G16" s="14"/>
      <c r="H16" s="8">
        <f>SUM(C16:G16)</f>
        <v>3694.3900000000003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1046.572</v>
      </c>
      <c r="E18" s="15"/>
      <c r="F18" s="15">
        <v>259.146</v>
      </c>
      <c r="G18" s="15"/>
      <c r="H18" s="8">
        <f>SUM(C18:G18)</f>
        <v>1305.7179999999998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8846.814</v>
      </c>
      <c r="E20" s="15"/>
      <c r="F20" s="15">
        <v>1554.455</v>
      </c>
      <c r="G20" s="15"/>
      <c r="H20" s="8">
        <f>SUM(C20:G20)</f>
        <v>10401.269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1274.313</v>
      </c>
      <c r="G22" s="15"/>
      <c r="H22" s="25">
        <f>SUM(C22:G22)</f>
        <v>1274.313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1841.53</v>
      </c>
      <c r="D24" s="15"/>
      <c r="E24" s="15"/>
      <c r="F24" s="15"/>
      <c r="G24" s="15"/>
      <c r="H24" s="25">
        <f>SUM(C24:G24)</f>
        <v>1841.53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tabSelected="1" zoomScale="85" zoomScaleNormal="85" zoomScalePageLayoutView="0" workbookViewId="0" topLeftCell="A1">
      <selection activeCell="K10" sqref="K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30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963.028</v>
      </c>
      <c r="D6" s="19"/>
      <c r="E6" s="20"/>
      <c r="F6" s="14">
        <v>0</v>
      </c>
      <c r="G6" s="20"/>
      <c r="H6" s="8">
        <f>SUM(C6:G6)</f>
        <v>963.028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91795.199</v>
      </c>
      <c r="D10" s="15">
        <v>2975.126</v>
      </c>
      <c r="E10" s="15">
        <v>162.038</v>
      </c>
      <c r="F10" s="15">
        <v>829.354</v>
      </c>
      <c r="G10" s="15">
        <v>2.142</v>
      </c>
      <c r="H10" s="8">
        <f>SUM(C10:G10)</f>
        <v>95763.85900000001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0.184</v>
      </c>
      <c r="H11" s="9">
        <f>SUM(D11:G11)</f>
        <v>0.184</v>
      </c>
    </row>
    <row r="12" spans="1:8" ht="19.5" customHeight="1">
      <c r="A12" s="42" t="s">
        <v>14</v>
      </c>
      <c r="B12" s="12" t="s">
        <v>4</v>
      </c>
      <c r="C12" s="14">
        <v>2678.762</v>
      </c>
      <c r="D12" s="14"/>
      <c r="E12" s="14"/>
      <c r="F12" s="14"/>
      <c r="G12" s="14"/>
      <c r="H12" s="8">
        <f>SUM(C12:G12)</f>
        <v>2678.762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581.7189999999999</v>
      </c>
      <c r="G14" s="15"/>
      <c r="H14" s="8">
        <f>SUM(C14:G14)</f>
        <v>581.7189999999999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1666.004</v>
      </c>
      <c r="E16" s="14"/>
      <c r="F16" s="14">
        <v>1741.314</v>
      </c>
      <c r="G16" s="14"/>
      <c r="H16" s="8">
        <f>SUM(C16:G16)</f>
        <v>3407.318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963.614</v>
      </c>
      <c r="E18" s="15"/>
      <c r="F18" s="15">
        <v>257.018</v>
      </c>
      <c r="G18" s="15"/>
      <c r="H18" s="8">
        <f>SUM(C18:G18)</f>
        <v>1220.632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8994.663</v>
      </c>
      <c r="E20" s="15"/>
      <c r="F20" s="15">
        <v>1515.927</v>
      </c>
      <c r="G20" s="15"/>
      <c r="H20" s="8">
        <f>SUM(C20:G20)</f>
        <v>10510.59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1190.631</v>
      </c>
      <c r="G22" s="15"/>
      <c r="H22" s="25">
        <f>SUM(C22:G22)</f>
        <v>1190.631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2513.617</v>
      </c>
      <c r="D24" s="15"/>
      <c r="E24" s="15"/>
      <c r="F24" s="15"/>
      <c r="G24" s="15"/>
      <c r="H24" s="25">
        <f>SUM(C24:G24)</f>
        <v>2513.617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2022-10-24T06:14:31Z</dcterms:modified>
  <cp:category/>
  <cp:version/>
  <cp:contentType/>
  <cp:contentStatus/>
</cp:coreProperties>
</file>